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стойки" sheetId="7" r:id="rId1"/>
  </sheets>
  <definedNames>
    <definedName name="_xlnm._FilterDatabase" localSheetId="0" hidden="1">Видеостойки!$G$1:$Q$2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7" l="1"/>
  <c r="P4" i="7"/>
  <c r="P5" i="7"/>
  <c r="P6" i="7"/>
  <c r="P7" i="7"/>
  <c r="P8" i="7"/>
  <c r="P9" i="7"/>
  <c r="P10" i="7"/>
  <c r="P2" i="7"/>
  <c r="M10" i="7" l="1"/>
  <c r="O10" i="7" s="1"/>
  <c r="M7" i="7"/>
  <c r="O7" i="7" s="1"/>
  <c r="M5" i="7"/>
  <c r="O5" i="7" s="1"/>
  <c r="M3" i="7"/>
  <c r="O3" i="7" s="1"/>
  <c r="M9" i="7" l="1"/>
  <c r="O9" i="7" s="1"/>
  <c r="M8" i="7"/>
  <c r="O8" i="7" s="1"/>
  <c r="M6" i="7"/>
  <c r="O6" i="7" s="1"/>
  <c r="M4" i="7"/>
  <c r="O4" i="7" s="1"/>
  <c r="M2" i="7" l="1"/>
  <c r="O2" i="7" s="1"/>
</calcChain>
</file>

<file path=xl/sharedStrings.xml><?xml version="1.0" encoding="utf-8"?>
<sst xmlns="http://schemas.openxmlformats.org/spreadsheetml/2006/main" count="107" uniqueCount="44">
  <si>
    <t>Ролик, сек.</t>
  </si>
  <si>
    <t>Регион</t>
  </si>
  <si>
    <t>Ссылка</t>
  </si>
  <si>
    <t>Фото</t>
  </si>
  <si>
    <t>Адрес</t>
  </si>
  <si>
    <t>Карта</t>
  </si>
  <si>
    <t>Координаты</t>
  </si>
  <si>
    <t>Локация</t>
  </si>
  <si>
    <t>МФЦ</t>
  </si>
  <si>
    <t>Стоимость</t>
  </si>
  <si>
    <t>Вид конструкции</t>
  </si>
  <si>
    <t>Способ показа</t>
  </si>
  <si>
    <t>Видео</t>
  </si>
  <si>
    <t>Период, дней</t>
  </si>
  <si>
    <t>Омск</t>
  </si>
  <si>
    <t>ул. Масленникова, 58</t>
  </si>
  <si>
    <t>ул. Б. Хмельницкого, 283/3</t>
  </si>
  <si>
    <t>пр. Мира, 19 (ТЦ «Кристалл»)</t>
  </si>
  <si>
    <t>ул. Арктическая, 37</t>
  </si>
  <si>
    <t>54.988329, 73.291904</t>
  </si>
  <si>
    <t>54.972728, 73.390288</t>
  </si>
  <si>
    <t>54.959113, 73.415841</t>
  </si>
  <si>
    <t>55.028497, 73.284891</t>
  </si>
  <si>
    <t>55.004546, 73.389454</t>
  </si>
  <si>
    <t>В зале ожидания</t>
  </si>
  <si>
    <t>Место установки конструкции</t>
  </si>
  <si>
    <t>Видеостойка</t>
  </si>
  <si>
    <t>Количество рекламных конструкций</t>
  </si>
  <si>
    <t>Код</t>
  </si>
  <si>
    <t>пр-т Комарова, 11, корп.1</t>
  </si>
  <si>
    <t>ОМФЦ-1</t>
  </si>
  <si>
    <t>ОМФЦ-2</t>
  </si>
  <si>
    <t>ОМФЦ-3</t>
  </si>
  <si>
    <t>ОМФЦ-4</t>
  </si>
  <si>
    <t>ОМФЦ-5</t>
  </si>
  <si>
    <t>ОМФЦ-6</t>
  </si>
  <si>
    <t>ОМФЦ-7</t>
  </si>
  <si>
    <t>ОМФЦ-8</t>
  </si>
  <si>
    <t>ул. Пушкина, 59, корп.1</t>
  </si>
  <si>
    <t>ОМФЦ-9</t>
  </si>
  <si>
    <t>54.977491, 73.387544</t>
  </si>
  <si>
    <t>Выходов в час</t>
  </si>
  <si>
    <t>Выходов в сутки</t>
  </si>
  <si>
    <t>Выходов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</si>
</sst>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2aO5JMzovQg7yA" TargetMode="External"/><Relationship Id="rId13" Type="http://schemas.openxmlformats.org/officeDocument/2006/relationships/hyperlink" Target="https://disk.yandex.com.am/i/VIoUpFk_6jnF5Q" TargetMode="External"/><Relationship Id="rId18" Type="http://schemas.openxmlformats.org/officeDocument/2006/relationships/hyperlink" Target="https://disk.yandex.com.am/i/mknF8UGxzpf5nw" TargetMode="External"/><Relationship Id="rId3" Type="http://schemas.openxmlformats.org/officeDocument/2006/relationships/hyperlink" Target="https://yandex.ru/maps/-/CHex5F~5" TargetMode="External"/><Relationship Id="rId7" Type="http://schemas.openxmlformats.org/officeDocument/2006/relationships/hyperlink" Target="https://disk.yandex.ru/d/TFCfEu5LhyNU3A" TargetMode="External"/><Relationship Id="rId12" Type="http://schemas.openxmlformats.org/officeDocument/2006/relationships/hyperlink" Target="https://yandex.ru/maps/-/CHex5Wp7" TargetMode="External"/><Relationship Id="rId17" Type="http://schemas.openxmlformats.org/officeDocument/2006/relationships/hyperlink" Target="https://disk.yandex.com.am/i/nOZCmm__e0k9jw" TargetMode="External"/><Relationship Id="rId2" Type="http://schemas.openxmlformats.org/officeDocument/2006/relationships/hyperlink" Target="https://yandex.ru/maps/-/CHexyX5p" TargetMode="External"/><Relationship Id="rId16" Type="http://schemas.openxmlformats.org/officeDocument/2006/relationships/hyperlink" Target="https://disk.yandex.com.am/i/q82PT2wgqIp9Y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com.am/i/BfiXCp-p6Ovyyg" TargetMode="External"/><Relationship Id="rId6" Type="http://schemas.openxmlformats.org/officeDocument/2006/relationships/hyperlink" Target="https://yandex.ru/maps/-/CHexBEJp" TargetMode="External"/><Relationship Id="rId11" Type="http://schemas.openxmlformats.org/officeDocument/2006/relationships/hyperlink" Target="https://disk.yandex.com.am/i/ApUJMwbZcyxqJw" TargetMode="External"/><Relationship Id="rId5" Type="http://schemas.openxmlformats.org/officeDocument/2006/relationships/hyperlink" Target="https://yandex.ru/maps/-/CHex5T52" TargetMode="External"/><Relationship Id="rId15" Type="http://schemas.openxmlformats.org/officeDocument/2006/relationships/hyperlink" Target="https://yandex.ru/maps/-/CHWGjL14" TargetMode="External"/><Relationship Id="rId10" Type="http://schemas.openxmlformats.org/officeDocument/2006/relationships/hyperlink" Target="https://yandex.ru/maps/-/CHex5F~5" TargetMode="External"/><Relationship Id="rId19" Type="http://schemas.openxmlformats.org/officeDocument/2006/relationships/hyperlink" Target="https://disk.yandex.com.am/i/zVSl1MpZ-I-A9Q" TargetMode="External"/><Relationship Id="rId4" Type="http://schemas.openxmlformats.org/officeDocument/2006/relationships/hyperlink" Target="https://yandex.ru/maps/-/CHex5Wp7" TargetMode="External"/><Relationship Id="rId9" Type="http://schemas.openxmlformats.org/officeDocument/2006/relationships/hyperlink" Target="https://yandex.ru/maps/-/CHexyX5p" TargetMode="External"/><Relationship Id="rId14" Type="http://schemas.openxmlformats.org/officeDocument/2006/relationships/hyperlink" Target="https://disk.yandex.com.am/i/IBkGO1FhU_Co5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Normal="100" zoomScaleSheetLayoutView="100" workbookViewId="0">
      <selection activeCell="C6" sqref="C6"/>
    </sheetView>
  </sheetViews>
  <sheetFormatPr defaultRowHeight="12.75" x14ac:dyDescent="0.2"/>
  <cols>
    <col min="1" max="1" width="11.28515625" style="2" customWidth="1"/>
    <col min="2" max="2" width="12.28515625" style="2" customWidth="1"/>
    <col min="3" max="3" width="25.28515625" style="2" customWidth="1"/>
    <col min="4" max="4" width="10" style="2" customWidth="1"/>
    <col min="5" max="5" width="19.28515625" style="1" customWidth="1"/>
    <col min="6" max="6" width="19" style="1" customWidth="1"/>
    <col min="7" max="7" width="9.5703125" style="3" customWidth="1"/>
    <col min="8" max="8" width="24.5703125" style="3" customWidth="1"/>
    <col min="9" max="9" width="8.7109375" style="3" customWidth="1"/>
    <col min="10" max="10" width="17.140625" style="3" customWidth="1"/>
    <col min="11" max="11" width="14.28515625" style="2" customWidth="1"/>
    <col min="12" max="12" width="16.85546875" style="2" customWidth="1"/>
    <col min="13" max="13" width="18.7109375" style="2" customWidth="1"/>
    <col min="14" max="14" width="16.85546875" style="2" customWidth="1"/>
    <col min="15" max="15" width="21.5703125" style="4" customWidth="1"/>
    <col min="16" max="16" width="13.85546875" style="4" customWidth="1"/>
    <col min="17" max="17" width="19" style="4" customWidth="1"/>
    <col min="18" max="16384" width="9.140625" style="2"/>
  </cols>
  <sheetData>
    <row r="1" spans="1:18" s="1" customFormat="1" ht="25.5" x14ac:dyDescent="0.2">
      <c r="A1" s="6" t="s">
        <v>1</v>
      </c>
      <c r="B1" s="6" t="s">
        <v>7</v>
      </c>
      <c r="C1" s="6" t="s">
        <v>4</v>
      </c>
      <c r="D1" s="6" t="s">
        <v>5</v>
      </c>
      <c r="E1" s="6" t="s">
        <v>10</v>
      </c>
      <c r="F1" s="6" t="s">
        <v>25</v>
      </c>
      <c r="G1" s="6" t="s">
        <v>3</v>
      </c>
      <c r="H1" s="6" t="s">
        <v>27</v>
      </c>
      <c r="I1" s="6" t="s">
        <v>28</v>
      </c>
      <c r="J1" s="6" t="s">
        <v>11</v>
      </c>
      <c r="K1" s="6" t="s">
        <v>0</v>
      </c>
      <c r="L1" s="6" t="s">
        <v>41</v>
      </c>
      <c r="M1" s="6" t="s">
        <v>42</v>
      </c>
      <c r="N1" s="6" t="s">
        <v>13</v>
      </c>
      <c r="O1" s="6" t="s">
        <v>43</v>
      </c>
      <c r="P1" s="6" t="s">
        <v>9</v>
      </c>
      <c r="Q1" s="6" t="s">
        <v>6</v>
      </c>
    </row>
    <row r="2" spans="1:18" s="1" customFormat="1" x14ac:dyDescent="0.2">
      <c r="A2" s="7" t="s">
        <v>14</v>
      </c>
      <c r="B2" s="7" t="s">
        <v>8</v>
      </c>
      <c r="C2" s="7" t="s">
        <v>29</v>
      </c>
      <c r="D2" s="9" t="s">
        <v>5</v>
      </c>
      <c r="E2" s="7" t="s">
        <v>26</v>
      </c>
      <c r="F2" s="7" t="s">
        <v>24</v>
      </c>
      <c r="G2" s="9" t="s">
        <v>2</v>
      </c>
      <c r="H2" s="10">
        <v>1</v>
      </c>
      <c r="I2" s="10" t="s">
        <v>30</v>
      </c>
      <c r="J2" s="11" t="s">
        <v>12</v>
      </c>
      <c r="K2" s="7">
        <v>10</v>
      </c>
      <c r="L2" s="7">
        <v>20</v>
      </c>
      <c r="M2" s="7">
        <f t="shared" ref="M2:M10" si="0">12*L2</f>
        <v>240</v>
      </c>
      <c r="N2" s="7">
        <v>25</v>
      </c>
      <c r="O2" s="7">
        <f t="shared" ref="O2:O10" si="1">N2*M2</f>
        <v>6000</v>
      </c>
      <c r="P2" s="8">
        <f>(0.22*O2)*K2</f>
        <v>13200</v>
      </c>
      <c r="Q2" s="7" t="s">
        <v>19</v>
      </c>
      <c r="R2" s="5"/>
    </row>
    <row r="3" spans="1:18" s="1" customFormat="1" x14ac:dyDescent="0.2">
      <c r="A3" s="7" t="s">
        <v>14</v>
      </c>
      <c r="B3" s="7" t="s">
        <v>8</v>
      </c>
      <c r="C3" s="7" t="s">
        <v>29</v>
      </c>
      <c r="D3" s="9" t="s">
        <v>5</v>
      </c>
      <c r="E3" s="7" t="s">
        <v>26</v>
      </c>
      <c r="F3" s="7" t="s">
        <v>24</v>
      </c>
      <c r="G3" s="9" t="s">
        <v>2</v>
      </c>
      <c r="H3" s="10">
        <v>1</v>
      </c>
      <c r="I3" s="10" t="s">
        <v>31</v>
      </c>
      <c r="J3" s="11" t="s">
        <v>12</v>
      </c>
      <c r="K3" s="7">
        <v>10</v>
      </c>
      <c r="L3" s="7">
        <v>20</v>
      </c>
      <c r="M3" s="7">
        <f t="shared" si="0"/>
        <v>240</v>
      </c>
      <c r="N3" s="7">
        <v>25</v>
      </c>
      <c r="O3" s="7">
        <f t="shared" si="1"/>
        <v>6000</v>
      </c>
      <c r="P3" s="8">
        <f t="shared" ref="P3:P10" si="2">(0.22*O3)*K3</f>
        <v>13200</v>
      </c>
      <c r="Q3" s="7" t="s">
        <v>19</v>
      </c>
      <c r="R3" s="5"/>
    </row>
    <row r="4" spans="1:18" s="1" customFormat="1" x14ac:dyDescent="0.2">
      <c r="A4" s="7" t="s">
        <v>14</v>
      </c>
      <c r="B4" s="7" t="s">
        <v>8</v>
      </c>
      <c r="C4" s="7" t="s">
        <v>15</v>
      </c>
      <c r="D4" s="9" t="s">
        <v>5</v>
      </c>
      <c r="E4" s="7" t="s">
        <v>26</v>
      </c>
      <c r="F4" s="7" t="s">
        <v>24</v>
      </c>
      <c r="G4" s="9" t="s">
        <v>2</v>
      </c>
      <c r="H4" s="10">
        <v>1</v>
      </c>
      <c r="I4" s="10" t="s">
        <v>32</v>
      </c>
      <c r="J4" s="11" t="s">
        <v>12</v>
      </c>
      <c r="K4" s="7">
        <v>10</v>
      </c>
      <c r="L4" s="7">
        <v>20</v>
      </c>
      <c r="M4" s="7">
        <f t="shared" si="0"/>
        <v>240</v>
      </c>
      <c r="N4" s="7">
        <v>25</v>
      </c>
      <c r="O4" s="7">
        <f t="shared" si="1"/>
        <v>6000</v>
      </c>
      <c r="P4" s="8">
        <f t="shared" si="2"/>
        <v>13200</v>
      </c>
      <c r="Q4" s="7" t="s">
        <v>20</v>
      </c>
      <c r="R4" s="5"/>
    </row>
    <row r="5" spans="1:18" s="1" customFormat="1" x14ac:dyDescent="0.2">
      <c r="A5" s="7" t="s">
        <v>14</v>
      </c>
      <c r="B5" s="7" t="s">
        <v>8</v>
      </c>
      <c r="C5" s="7" t="s">
        <v>15</v>
      </c>
      <c r="D5" s="9" t="s">
        <v>5</v>
      </c>
      <c r="E5" s="7" t="s">
        <v>26</v>
      </c>
      <c r="F5" s="7" t="s">
        <v>24</v>
      </c>
      <c r="G5" s="9" t="s">
        <v>2</v>
      </c>
      <c r="H5" s="10">
        <v>1</v>
      </c>
      <c r="I5" s="10" t="s">
        <v>33</v>
      </c>
      <c r="J5" s="11" t="s">
        <v>12</v>
      </c>
      <c r="K5" s="7">
        <v>10</v>
      </c>
      <c r="L5" s="7">
        <v>20</v>
      </c>
      <c r="M5" s="7">
        <f t="shared" si="0"/>
        <v>240</v>
      </c>
      <c r="N5" s="7">
        <v>25</v>
      </c>
      <c r="O5" s="7">
        <f t="shared" si="1"/>
        <v>6000</v>
      </c>
      <c r="P5" s="8">
        <f t="shared" si="2"/>
        <v>13200</v>
      </c>
      <c r="Q5" s="7" t="s">
        <v>20</v>
      </c>
      <c r="R5" s="5"/>
    </row>
    <row r="6" spans="1:18" s="1" customFormat="1" x14ac:dyDescent="0.2">
      <c r="A6" s="7" t="s">
        <v>14</v>
      </c>
      <c r="B6" s="7" t="s">
        <v>8</v>
      </c>
      <c r="C6" s="7" t="s">
        <v>16</v>
      </c>
      <c r="D6" s="9" t="s">
        <v>5</v>
      </c>
      <c r="E6" s="7" t="s">
        <v>26</v>
      </c>
      <c r="F6" s="7" t="s">
        <v>24</v>
      </c>
      <c r="G6" s="9" t="s">
        <v>2</v>
      </c>
      <c r="H6" s="10">
        <v>1</v>
      </c>
      <c r="I6" s="10" t="s">
        <v>34</v>
      </c>
      <c r="J6" s="11" t="s">
        <v>12</v>
      </c>
      <c r="K6" s="7">
        <v>10</v>
      </c>
      <c r="L6" s="7">
        <v>20</v>
      </c>
      <c r="M6" s="7">
        <f t="shared" si="0"/>
        <v>240</v>
      </c>
      <c r="N6" s="7">
        <v>25</v>
      </c>
      <c r="O6" s="7">
        <f t="shared" si="1"/>
        <v>6000</v>
      </c>
      <c r="P6" s="8">
        <f t="shared" si="2"/>
        <v>13200</v>
      </c>
      <c r="Q6" s="7" t="s">
        <v>21</v>
      </c>
      <c r="R6" s="5"/>
    </row>
    <row r="7" spans="1:18" s="1" customFormat="1" x14ac:dyDescent="0.2">
      <c r="A7" s="7" t="s">
        <v>14</v>
      </c>
      <c r="B7" s="7" t="s">
        <v>8</v>
      </c>
      <c r="C7" s="7" t="s">
        <v>16</v>
      </c>
      <c r="D7" s="9" t="s">
        <v>5</v>
      </c>
      <c r="E7" s="7" t="s">
        <v>26</v>
      </c>
      <c r="F7" s="7" t="s">
        <v>24</v>
      </c>
      <c r="G7" s="9" t="s">
        <v>2</v>
      </c>
      <c r="H7" s="10">
        <v>1</v>
      </c>
      <c r="I7" s="10" t="s">
        <v>35</v>
      </c>
      <c r="J7" s="11" t="s">
        <v>12</v>
      </c>
      <c r="K7" s="7">
        <v>10</v>
      </c>
      <c r="L7" s="7">
        <v>20</v>
      </c>
      <c r="M7" s="7">
        <f t="shared" si="0"/>
        <v>240</v>
      </c>
      <c r="N7" s="7">
        <v>25</v>
      </c>
      <c r="O7" s="7">
        <f t="shared" si="1"/>
        <v>6000</v>
      </c>
      <c r="P7" s="8">
        <f t="shared" si="2"/>
        <v>13200</v>
      </c>
      <c r="Q7" s="7" t="s">
        <v>21</v>
      </c>
      <c r="R7" s="5"/>
    </row>
    <row r="8" spans="1:18" s="1" customFormat="1" x14ac:dyDescent="0.2">
      <c r="A8" s="7" t="s">
        <v>14</v>
      </c>
      <c r="B8" s="7" t="s">
        <v>8</v>
      </c>
      <c r="C8" s="7" t="s">
        <v>17</v>
      </c>
      <c r="D8" s="9" t="s">
        <v>5</v>
      </c>
      <c r="E8" s="7" t="s">
        <v>26</v>
      </c>
      <c r="F8" s="7" t="s">
        <v>24</v>
      </c>
      <c r="G8" s="9" t="s">
        <v>2</v>
      </c>
      <c r="H8" s="10">
        <v>1</v>
      </c>
      <c r="I8" s="10" t="s">
        <v>36</v>
      </c>
      <c r="J8" s="11" t="s">
        <v>12</v>
      </c>
      <c r="K8" s="7">
        <v>10</v>
      </c>
      <c r="L8" s="7">
        <v>20</v>
      </c>
      <c r="M8" s="7">
        <f t="shared" si="0"/>
        <v>240</v>
      </c>
      <c r="N8" s="7">
        <v>25</v>
      </c>
      <c r="O8" s="7">
        <f t="shared" si="1"/>
        <v>6000</v>
      </c>
      <c r="P8" s="8">
        <f t="shared" si="2"/>
        <v>13200</v>
      </c>
      <c r="Q8" s="7" t="s">
        <v>22</v>
      </c>
      <c r="R8" s="5"/>
    </row>
    <row r="9" spans="1:18" s="1" customFormat="1" x14ac:dyDescent="0.2">
      <c r="A9" s="7" t="s">
        <v>14</v>
      </c>
      <c r="B9" s="7" t="s">
        <v>8</v>
      </c>
      <c r="C9" s="7" t="s">
        <v>18</v>
      </c>
      <c r="D9" s="9" t="s">
        <v>5</v>
      </c>
      <c r="E9" s="7" t="s">
        <v>26</v>
      </c>
      <c r="F9" s="7" t="s">
        <v>24</v>
      </c>
      <c r="G9" s="9" t="s">
        <v>2</v>
      </c>
      <c r="H9" s="10">
        <v>1</v>
      </c>
      <c r="I9" s="10" t="s">
        <v>37</v>
      </c>
      <c r="J9" s="11" t="s">
        <v>12</v>
      </c>
      <c r="K9" s="7">
        <v>10</v>
      </c>
      <c r="L9" s="7">
        <v>20</v>
      </c>
      <c r="M9" s="7">
        <f t="shared" si="0"/>
        <v>240</v>
      </c>
      <c r="N9" s="7">
        <v>25</v>
      </c>
      <c r="O9" s="7">
        <f t="shared" si="1"/>
        <v>6000</v>
      </c>
      <c r="P9" s="8">
        <f t="shared" si="2"/>
        <v>13200</v>
      </c>
      <c r="Q9" s="7" t="s">
        <v>23</v>
      </c>
      <c r="R9" s="5"/>
    </row>
    <row r="10" spans="1:18" s="1" customFormat="1" x14ac:dyDescent="0.2">
      <c r="A10" s="7" t="s">
        <v>14</v>
      </c>
      <c r="B10" s="7" t="s">
        <v>8</v>
      </c>
      <c r="C10" s="7" t="s">
        <v>38</v>
      </c>
      <c r="D10" s="9" t="s">
        <v>5</v>
      </c>
      <c r="E10" s="7" t="s">
        <v>26</v>
      </c>
      <c r="F10" s="7" t="s">
        <v>24</v>
      </c>
      <c r="G10" s="9" t="s">
        <v>2</v>
      </c>
      <c r="H10" s="10">
        <v>1</v>
      </c>
      <c r="I10" s="10" t="s">
        <v>39</v>
      </c>
      <c r="J10" s="11" t="s">
        <v>12</v>
      </c>
      <c r="K10" s="7">
        <v>10</v>
      </c>
      <c r="L10" s="7">
        <v>20</v>
      </c>
      <c r="M10" s="7">
        <f t="shared" si="0"/>
        <v>240</v>
      </c>
      <c r="N10" s="7">
        <v>25</v>
      </c>
      <c r="O10" s="7">
        <f t="shared" si="1"/>
        <v>6000</v>
      </c>
      <c r="P10" s="8">
        <f t="shared" si="2"/>
        <v>13200</v>
      </c>
      <c r="Q10" s="7" t="s">
        <v>40</v>
      </c>
      <c r="R10" s="5"/>
    </row>
  </sheetData>
  <autoFilter ref="A1:Q1"/>
  <hyperlinks>
    <hyperlink ref="G2" r:id="rId1"/>
    <hyperlink ref="D2" r:id="rId2" display="Ссылка"/>
    <hyperlink ref="D4" r:id="rId3" display="Ссылка"/>
    <hyperlink ref="D6" r:id="rId4" display="Ссылка"/>
    <hyperlink ref="D8" r:id="rId5" display="Ссылка"/>
    <hyperlink ref="D9" r:id="rId6" display="Ссылка"/>
    <hyperlink ref="G4:G9" r:id="rId7" display="Ссылка"/>
    <hyperlink ref="G3" r:id="rId8"/>
    <hyperlink ref="D3" r:id="rId9" display="Ссылка"/>
    <hyperlink ref="D5" r:id="rId10" display="Ссылка"/>
    <hyperlink ref="G5" r:id="rId11"/>
    <hyperlink ref="D7" r:id="rId12" display="Ссылка"/>
    <hyperlink ref="G7" r:id="rId13"/>
    <hyperlink ref="G10" r:id="rId14"/>
    <hyperlink ref="D10" r:id="rId15"/>
    <hyperlink ref="G4" r:id="rId16"/>
    <hyperlink ref="G6" r:id="rId17"/>
    <hyperlink ref="G8" r:id="rId18"/>
    <hyperlink ref="G9" r:id="rId19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Видеостойки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2026-03-03T06:12:55Z</dcterms:modified>
</cp:coreProperties>
</file>