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1840" windowHeight="13140"/>
  </bookViews>
  <sheets>
    <sheet name="Остановки" sheetId="1" r:id="rId1"/>
  </sheets>
  <definedNames>
    <definedName name="_xlnm._FilterDatabase" localSheetId="0" hidden="1">Остановки!$A$1:$N$1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4" i="1"/>
  <c r="O4" i="1"/>
  <c r="N5" i="1"/>
  <c r="O5" i="1"/>
  <c r="N6" i="1"/>
  <c r="O6" i="1"/>
  <c r="N7" i="1"/>
  <c r="O7" i="1"/>
  <c r="O2" i="1"/>
  <c r="N2" i="1"/>
  <c r="M3" i="1"/>
  <c r="M4" i="1"/>
  <c r="M5" i="1"/>
  <c r="M6" i="1"/>
  <c r="M7" i="1"/>
  <c r="M2" i="1"/>
  <c r="L3" i="1"/>
  <c r="L4" i="1"/>
  <c r="L5" i="1"/>
  <c r="L6" i="1"/>
  <c r="L7" i="1"/>
  <c r="L2" i="1"/>
</calcChain>
</file>

<file path=xl/sharedStrings.xml><?xml version="1.0" encoding="utf-8"?>
<sst xmlns="http://schemas.openxmlformats.org/spreadsheetml/2006/main" count="69" uniqueCount="27">
  <si>
    <t>Город</t>
  </si>
  <si>
    <t>Район</t>
  </si>
  <si>
    <t>Вид рекламы</t>
  </si>
  <si>
    <t>Омск</t>
  </si>
  <si>
    <t>Центральный</t>
  </si>
  <si>
    <t>Октябрьский</t>
  </si>
  <si>
    <t xml:space="preserve">Советский </t>
  </si>
  <si>
    <t xml:space="preserve">Кировский </t>
  </si>
  <si>
    <t xml:space="preserve">Центральные улицы </t>
  </si>
  <si>
    <t>Кол-во остановок, шт</t>
  </si>
  <si>
    <t>Все округа</t>
  </si>
  <si>
    <t>Расклейка афиш на остановках</t>
  </si>
  <si>
    <t>Фото</t>
  </si>
  <si>
    <t>Ссылка</t>
  </si>
  <si>
    <t>Сторона</t>
  </si>
  <si>
    <t>Свет</t>
  </si>
  <si>
    <t>Способ показа</t>
  </si>
  <si>
    <t>Контроль</t>
  </si>
  <si>
    <t>Период, дней</t>
  </si>
  <si>
    <t>Схема</t>
  </si>
  <si>
    <t>А</t>
  </si>
  <si>
    <t>Нет</t>
  </si>
  <si>
    <t>Статитка</t>
  </si>
  <si>
    <t>А0 (монтаж+печать)</t>
  </si>
  <si>
    <t>А1 (монтаж+печать)</t>
  </si>
  <si>
    <t>А2 (монтаж+печать)</t>
  </si>
  <si>
    <t>А3 (монтаж+печать)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</si>
</sst>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9ORFUceKsqq72A" TargetMode="External"/><Relationship Id="rId2" Type="http://schemas.openxmlformats.org/officeDocument/2006/relationships/hyperlink" Target="https://disk.yandex.ru/i/SWq7v-5IOJdzfg" TargetMode="External"/><Relationship Id="rId1" Type="http://schemas.openxmlformats.org/officeDocument/2006/relationships/hyperlink" Target="https://disk.yandex.ru/i/SWq7v-5IOJdzf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9ORFUceKsqq72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B5" sqref="B5"/>
    </sheetView>
  </sheetViews>
  <sheetFormatPr defaultRowHeight="12.75" x14ac:dyDescent="0.2"/>
  <cols>
    <col min="1" max="1" width="10.5703125" style="1" customWidth="1"/>
    <col min="2" max="2" width="18" style="1" customWidth="1"/>
    <col min="3" max="3" width="10.5703125" style="1" customWidth="1"/>
    <col min="4" max="4" width="16.85546875" style="1" customWidth="1"/>
    <col min="5" max="5" width="9.5703125" style="1" customWidth="1"/>
    <col min="6" max="6" width="12.140625" style="1" customWidth="1"/>
    <col min="7" max="7" width="9.140625" style="1" customWidth="1"/>
    <col min="8" max="8" width="17.140625" style="1" customWidth="1"/>
    <col min="9" max="9" width="13.140625" style="1" customWidth="1"/>
    <col min="10" max="10" width="22.7109375" style="1" customWidth="1"/>
    <col min="11" max="11" width="16.85546875" style="1" customWidth="1"/>
    <col min="12" max="15" width="22" style="4" customWidth="1"/>
    <col min="16" max="17" width="21.5703125" style="1" customWidth="1"/>
    <col min="18" max="18" width="22" style="1" customWidth="1"/>
    <col min="19" max="19" width="15.28515625" style="1" customWidth="1"/>
    <col min="20" max="20" width="18.5703125" style="1" customWidth="1"/>
    <col min="21" max="21" width="19.7109375" style="1" customWidth="1"/>
    <col min="22" max="22" width="23.42578125" style="1" customWidth="1"/>
    <col min="23" max="16384" width="9.140625" style="1"/>
  </cols>
  <sheetData>
    <row r="1" spans="1:17" s="7" customFormat="1" x14ac:dyDescent="0.2">
      <c r="A1" s="9" t="s">
        <v>0</v>
      </c>
      <c r="B1" s="9" t="s">
        <v>1</v>
      </c>
      <c r="C1" s="10" t="s">
        <v>19</v>
      </c>
      <c r="D1" s="9" t="s">
        <v>2</v>
      </c>
      <c r="E1" s="10" t="s">
        <v>12</v>
      </c>
      <c r="F1" s="9" t="s">
        <v>14</v>
      </c>
      <c r="G1" s="9" t="s">
        <v>15</v>
      </c>
      <c r="H1" s="9" t="s">
        <v>16</v>
      </c>
      <c r="I1" s="9" t="s">
        <v>17</v>
      </c>
      <c r="J1" s="9" t="s">
        <v>9</v>
      </c>
      <c r="K1" s="9" t="s">
        <v>18</v>
      </c>
      <c r="L1" s="10" t="s">
        <v>23</v>
      </c>
      <c r="M1" s="10" t="s">
        <v>24</v>
      </c>
      <c r="N1" s="10" t="s">
        <v>25</v>
      </c>
      <c r="O1" s="10" t="s">
        <v>26</v>
      </c>
    </row>
    <row r="2" spans="1:17" s="7" customFormat="1" ht="25.5" x14ac:dyDescent="0.2">
      <c r="A2" s="11" t="s">
        <v>3</v>
      </c>
      <c r="B2" s="12" t="s">
        <v>4</v>
      </c>
      <c r="C2" s="13" t="s">
        <v>13</v>
      </c>
      <c r="D2" s="11" t="s">
        <v>11</v>
      </c>
      <c r="E2" s="13" t="s">
        <v>13</v>
      </c>
      <c r="F2" s="11" t="s">
        <v>20</v>
      </c>
      <c r="G2" s="11" t="s">
        <v>21</v>
      </c>
      <c r="H2" s="11" t="s">
        <v>22</v>
      </c>
      <c r="I2" s="11" t="s">
        <v>21</v>
      </c>
      <c r="J2" s="12">
        <v>70</v>
      </c>
      <c r="K2" s="12">
        <v>7</v>
      </c>
      <c r="L2" s="8">
        <f>670*J2</f>
        <v>46900</v>
      </c>
      <c r="M2" s="8">
        <f>540*J2</f>
        <v>37800</v>
      </c>
      <c r="N2" s="8">
        <f>410*J2</f>
        <v>28700</v>
      </c>
      <c r="O2" s="8">
        <f>205*J2</f>
        <v>14350</v>
      </c>
    </row>
    <row r="3" spans="1:17" s="7" customFormat="1" ht="25.5" x14ac:dyDescent="0.2">
      <c r="A3" s="11" t="s">
        <v>3</v>
      </c>
      <c r="B3" s="12" t="s">
        <v>5</v>
      </c>
      <c r="C3" s="13" t="s">
        <v>13</v>
      </c>
      <c r="D3" s="11" t="s">
        <v>11</v>
      </c>
      <c r="E3" s="13" t="s">
        <v>13</v>
      </c>
      <c r="F3" s="11" t="s">
        <v>20</v>
      </c>
      <c r="G3" s="11" t="s">
        <v>21</v>
      </c>
      <c r="H3" s="11" t="s">
        <v>22</v>
      </c>
      <c r="I3" s="11" t="s">
        <v>21</v>
      </c>
      <c r="J3" s="12">
        <v>30</v>
      </c>
      <c r="K3" s="12">
        <v>7</v>
      </c>
      <c r="L3" s="8">
        <f t="shared" ref="L3:L7" si="0">670*J3</f>
        <v>20100</v>
      </c>
      <c r="M3" s="8">
        <f t="shared" ref="M3:M7" si="1">540*J3</f>
        <v>16200</v>
      </c>
      <c r="N3" s="8">
        <f t="shared" ref="N3:N7" si="2">410*J3</f>
        <v>12300</v>
      </c>
      <c r="O3" s="8">
        <f t="shared" ref="O3:O7" si="3">205*J3</f>
        <v>6150</v>
      </c>
    </row>
    <row r="4" spans="1:17" s="7" customFormat="1" ht="25.5" x14ac:dyDescent="0.2">
      <c r="A4" s="11" t="s">
        <v>3</v>
      </c>
      <c r="B4" s="12" t="s">
        <v>6</v>
      </c>
      <c r="C4" s="13" t="s">
        <v>13</v>
      </c>
      <c r="D4" s="11" t="s">
        <v>11</v>
      </c>
      <c r="E4" s="13" t="s">
        <v>13</v>
      </c>
      <c r="F4" s="11" t="s">
        <v>20</v>
      </c>
      <c r="G4" s="11" t="s">
        <v>21</v>
      </c>
      <c r="H4" s="11" t="s">
        <v>22</v>
      </c>
      <c r="I4" s="11" t="s">
        <v>21</v>
      </c>
      <c r="J4" s="12">
        <v>35</v>
      </c>
      <c r="K4" s="12">
        <v>7</v>
      </c>
      <c r="L4" s="8">
        <f t="shared" si="0"/>
        <v>23450</v>
      </c>
      <c r="M4" s="8">
        <f t="shared" si="1"/>
        <v>18900</v>
      </c>
      <c r="N4" s="8">
        <f t="shared" si="2"/>
        <v>14350</v>
      </c>
      <c r="O4" s="8">
        <f t="shared" si="3"/>
        <v>7175</v>
      </c>
    </row>
    <row r="5" spans="1:17" s="7" customFormat="1" ht="25.5" x14ac:dyDescent="0.2">
      <c r="A5" s="11" t="s">
        <v>3</v>
      </c>
      <c r="B5" s="12" t="s">
        <v>7</v>
      </c>
      <c r="C5" s="13" t="s">
        <v>13</v>
      </c>
      <c r="D5" s="11" t="s">
        <v>11</v>
      </c>
      <c r="E5" s="13" t="s">
        <v>13</v>
      </c>
      <c r="F5" s="11" t="s">
        <v>20</v>
      </c>
      <c r="G5" s="11" t="s">
        <v>21</v>
      </c>
      <c r="H5" s="11" t="s">
        <v>22</v>
      </c>
      <c r="I5" s="11" t="s">
        <v>21</v>
      </c>
      <c r="J5" s="12">
        <v>30</v>
      </c>
      <c r="K5" s="12">
        <v>7</v>
      </c>
      <c r="L5" s="8">
        <f t="shared" si="0"/>
        <v>20100</v>
      </c>
      <c r="M5" s="8">
        <f t="shared" si="1"/>
        <v>16200</v>
      </c>
      <c r="N5" s="8">
        <f t="shared" si="2"/>
        <v>12300</v>
      </c>
      <c r="O5" s="8">
        <f t="shared" si="3"/>
        <v>6150</v>
      </c>
    </row>
    <row r="6" spans="1:17" s="7" customFormat="1" ht="25.5" x14ac:dyDescent="0.2">
      <c r="A6" s="11" t="s">
        <v>3</v>
      </c>
      <c r="B6" s="12" t="s">
        <v>8</v>
      </c>
      <c r="C6" s="13" t="s">
        <v>13</v>
      </c>
      <c r="D6" s="11" t="s">
        <v>11</v>
      </c>
      <c r="E6" s="13" t="s">
        <v>13</v>
      </c>
      <c r="F6" s="11" t="s">
        <v>20</v>
      </c>
      <c r="G6" s="11" t="s">
        <v>21</v>
      </c>
      <c r="H6" s="11" t="s">
        <v>22</v>
      </c>
      <c r="I6" s="11" t="s">
        <v>21</v>
      </c>
      <c r="J6" s="12">
        <v>80</v>
      </c>
      <c r="K6" s="12">
        <v>7</v>
      </c>
      <c r="L6" s="8">
        <f t="shared" si="0"/>
        <v>53600</v>
      </c>
      <c r="M6" s="8">
        <f t="shared" si="1"/>
        <v>43200</v>
      </c>
      <c r="N6" s="8">
        <f t="shared" si="2"/>
        <v>32800</v>
      </c>
      <c r="O6" s="8">
        <f t="shared" si="3"/>
        <v>16400</v>
      </c>
    </row>
    <row r="7" spans="1:17" s="7" customFormat="1" ht="25.5" x14ac:dyDescent="0.2">
      <c r="A7" s="11" t="s">
        <v>3</v>
      </c>
      <c r="B7" s="12" t="s">
        <v>10</v>
      </c>
      <c r="C7" s="13" t="s">
        <v>13</v>
      </c>
      <c r="D7" s="11" t="s">
        <v>11</v>
      </c>
      <c r="E7" s="13" t="s">
        <v>13</v>
      </c>
      <c r="F7" s="11" t="s">
        <v>20</v>
      </c>
      <c r="G7" s="11" t="s">
        <v>21</v>
      </c>
      <c r="H7" s="11" t="s">
        <v>22</v>
      </c>
      <c r="I7" s="11" t="s">
        <v>21</v>
      </c>
      <c r="J7" s="12">
        <v>165</v>
      </c>
      <c r="K7" s="12">
        <v>7</v>
      </c>
      <c r="L7" s="8">
        <f t="shared" si="0"/>
        <v>110550</v>
      </c>
      <c r="M7" s="8">
        <f t="shared" si="1"/>
        <v>89100</v>
      </c>
      <c r="N7" s="8">
        <f t="shared" si="2"/>
        <v>67650</v>
      </c>
      <c r="O7" s="8">
        <f t="shared" si="3"/>
        <v>33825</v>
      </c>
    </row>
    <row r="8" spans="1:17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5"/>
      <c r="M8" s="5"/>
      <c r="N8" s="5"/>
      <c r="O8" s="5"/>
      <c r="P8" s="2"/>
      <c r="Q8" s="2"/>
    </row>
    <row r="9" spans="1:17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5"/>
      <c r="M9" s="5"/>
      <c r="N9" s="5"/>
      <c r="O9" s="5"/>
      <c r="P9" s="2"/>
      <c r="Q9" s="2"/>
    </row>
    <row r="10" spans="1:17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5"/>
      <c r="M10" s="5"/>
      <c r="N10" s="5"/>
      <c r="O10" s="5"/>
      <c r="P10" s="2"/>
      <c r="Q10" s="2"/>
    </row>
    <row r="11" spans="1:17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5"/>
      <c r="M11" s="5"/>
      <c r="N11" s="5"/>
      <c r="O11" s="5"/>
      <c r="P11" s="2"/>
      <c r="Q11" s="2"/>
    </row>
    <row r="12" spans="1:17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6"/>
      <c r="M12" s="6"/>
      <c r="N12" s="6"/>
      <c r="O12" s="6"/>
      <c r="P12" s="3"/>
      <c r="Q12" s="3"/>
    </row>
  </sheetData>
  <autoFilter ref="A1:O1"/>
  <hyperlinks>
    <hyperlink ref="C2" r:id="rId1"/>
    <hyperlink ref="C3:C7" r:id="rId2" display="Ссылка"/>
    <hyperlink ref="E2" r:id="rId3"/>
    <hyperlink ref="E3:E7" r:id="rId4" display="Ссылка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2026-03-03T06:09:09Z</dcterms:modified>
</cp:coreProperties>
</file>