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H3" i="1"/>
  <c r="H2" i="1"/>
</calcChain>
</file>

<file path=xl/sharedStrings.xml><?xml version="1.0" encoding="utf-8"?>
<sst xmlns="http://schemas.openxmlformats.org/spreadsheetml/2006/main" count="46" uniqueCount="31">
  <si>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</si>
  <si>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</si>
  <si>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</si>
  <si>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</si>
  <si>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</si>
  <si>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</si>
  <si>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</si>
  <si>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</si>
  <si>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</si>
  <si>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</si>
  <si>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Возраст: 30-60 лет. Пол: 70% мужчины, 30% женщины</t>
  </si>
  <si>
    <t>Омск</t>
  </si>
  <si>
    <t>Пи  FM</t>
  </si>
  <si>
    <t>Возраст: 25-48 лет. Пол: 51% женщины, 49% мужчины</t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</si>
  <si>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6:33,  8:33, 10:33, 12:33, 14:33, 16:33, 18:33</t>
    </r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</si>
  <si>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7:00, 8:00, 9:00, 12:00, 16:00, 20:00;</t>
    </r>
    <r>
      <rPr>
        <sz val="10"/>
        <color rgb="FFFF0000"/>
        <rFont val="Calibri"/>
        <family val="2"/>
        <charset val="204"/>
        <scheme val="minor"/>
      </rPr>
      <t xml:space="preserve"> СБ: </t>
    </r>
    <r>
      <rPr>
        <sz val="10"/>
        <color theme="1"/>
        <rFont val="Calibri"/>
        <family val="2"/>
        <charset val="204"/>
        <scheme val="minor"/>
      </rPr>
      <t xml:space="preserve">12:00 </t>
    </r>
  </si>
  <si>
    <t>Возраст: 35-54 лет. Пол: 42% мужчины, 58% женщины</t>
  </si>
  <si>
    <t>Европа Плюс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</si>
  <si>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11:30, 13:30, 15:30, 20:30, 21:30</t>
    </r>
  </si>
  <si>
    <t>Ретро FM</t>
  </si>
  <si>
    <t>Возраст: 30-65 лет. Пол: 64% мужчины, 36% женщины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</si>
  <si>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08:00, 09:00,18:00, 19:00;</t>
    </r>
    <r>
      <rPr>
        <sz val="10"/>
        <color rgb="FFFF0000"/>
        <rFont val="Calibri"/>
        <family val="2"/>
        <charset val="204"/>
        <scheme val="minor"/>
      </rPr>
      <t xml:space="preserve"> СБ-ВС: </t>
    </r>
    <r>
      <rPr>
        <sz val="10"/>
        <color theme="1"/>
        <rFont val="Calibri"/>
        <family val="2"/>
        <charset val="204"/>
        <scheme val="minor"/>
      </rPr>
      <t>09:00, 18:00, 19:00</t>
    </r>
  </si>
  <si>
    <t>Максимум</t>
  </si>
  <si>
    <t>Возраст: 28-55 лет. Пол: 61% мужчины, 59% женщины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</si>
  <si>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08:00, 10:00,12:00, 14:00, 16:00, 18:00, 20:00</t>
    </r>
  </si>
  <si>
    <t>Радио Гордость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</si>
  <si>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>07:00, 11:00, 15:00, 17:00, 19:00, 23:00</t>
    </r>
  </si>
  <si>
    <t>Возраст: 18-45 лет. Пол: 47% мужчины, 53% женщины</t>
  </si>
  <si>
    <t>Русское Радио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</si>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</sst>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4.85546875" style="1" customWidth="1"/>
    <col min="7" max="7" width="14.85546875" style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4" t="s">
        <v>0</v>
      </c>
      <c r="B1" s="4" t="s">
        <v>2</v>
      </c>
      <c r="C1" s="4" t="s">
        <v>1</v>
      </c>
      <c r="D1" s="4" t="s">
        <v>6</v>
      </c>
      <c r="E1" s="4" t="s">
        <v>3</v>
      </c>
      <c r="F1" s="4" t="s">
        <v>9</v>
      </c>
      <c r="G1" s="4" t="s">
        <v>29</v>
      </c>
      <c r="H1" s="4" t="s">
        <v>30</v>
      </c>
      <c r="I1" s="4" t="s">
        <v>4</v>
      </c>
      <c r="J1" s="4" t="s">
        <v>5</v>
      </c>
    </row>
    <row r="2" spans="1:10" ht="38.25" x14ac:dyDescent="0.2">
      <c r="A2" s="5" t="s">
        <v>11</v>
      </c>
      <c r="B2" s="6" t="s">
        <v>12</v>
      </c>
      <c r="C2" s="5" t="s">
        <v>8</v>
      </c>
      <c r="D2" s="7">
        <v>5</v>
      </c>
      <c r="E2" s="7">
        <v>15</v>
      </c>
      <c r="F2" s="8" t="s">
        <v>14</v>
      </c>
      <c r="G2" s="7">
        <v>49</v>
      </c>
      <c r="H2" s="3">
        <f>420*G2</f>
        <v>20580</v>
      </c>
      <c r="I2" s="7" t="s">
        <v>7</v>
      </c>
      <c r="J2" s="9" t="s">
        <v>13</v>
      </c>
    </row>
    <row r="3" spans="1:10" ht="38.25" x14ac:dyDescent="0.2">
      <c r="A3" s="5" t="s">
        <v>11</v>
      </c>
      <c r="B3" s="7" t="s">
        <v>17</v>
      </c>
      <c r="C3" s="5" t="s">
        <v>8</v>
      </c>
      <c r="D3" s="6">
        <v>5</v>
      </c>
      <c r="E3" s="6">
        <v>15</v>
      </c>
      <c r="F3" s="8" t="s">
        <v>15</v>
      </c>
      <c r="G3" s="5">
        <v>31</v>
      </c>
      <c r="H3" s="2">
        <f>1250*G3</f>
        <v>38750</v>
      </c>
      <c r="I3" s="5" t="s">
        <v>7</v>
      </c>
      <c r="J3" s="7" t="s">
        <v>16</v>
      </c>
    </row>
    <row r="4" spans="1:10" ht="38.25" x14ac:dyDescent="0.2">
      <c r="A4" s="5" t="s">
        <v>11</v>
      </c>
      <c r="B4" s="7" t="s">
        <v>19</v>
      </c>
      <c r="C4" s="5" t="s">
        <v>8</v>
      </c>
      <c r="D4" s="6">
        <v>5</v>
      </c>
      <c r="E4" s="6">
        <v>15</v>
      </c>
      <c r="F4" s="8" t="s">
        <v>18</v>
      </c>
      <c r="G4" s="5">
        <v>30</v>
      </c>
      <c r="H4" s="3">
        <f>650*G4</f>
        <v>19500</v>
      </c>
      <c r="I4" s="5" t="s">
        <v>7</v>
      </c>
      <c r="J4" s="7" t="s">
        <v>20</v>
      </c>
    </row>
    <row r="5" spans="1:10" ht="38.25" x14ac:dyDescent="0.2">
      <c r="A5" s="5" t="s">
        <v>11</v>
      </c>
      <c r="B5" s="7" t="s">
        <v>22</v>
      </c>
      <c r="C5" s="5" t="s">
        <v>8</v>
      </c>
      <c r="D5" s="6">
        <v>5</v>
      </c>
      <c r="E5" s="6">
        <v>15</v>
      </c>
      <c r="F5" s="8" t="s">
        <v>21</v>
      </c>
      <c r="G5" s="7">
        <v>36</v>
      </c>
      <c r="H5" s="3">
        <f>450*G5</f>
        <v>16200</v>
      </c>
      <c r="I5" s="5" t="s">
        <v>7</v>
      </c>
      <c r="J5" s="7" t="s">
        <v>23</v>
      </c>
    </row>
    <row r="6" spans="1:10" ht="38.25" x14ac:dyDescent="0.2">
      <c r="A6" s="5" t="s">
        <v>11</v>
      </c>
      <c r="B6" s="10" t="s">
        <v>25</v>
      </c>
      <c r="C6" s="5" t="s">
        <v>8</v>
      </c>
      <c r="D6" s="6">
        <v>5</v>
      </c>
      <c r="E6" s="6">
        <v>15</v>
      </c>
      <c r="F6" s="8" t="s">
        <v>24</v>
      </c>
      <c r="G6" s="7">
        <v>35</v>
      </c>
      <c r="H6" s="3">
        <f>450*G6</f>
        <v>15750</v>
      </c>
      <c r="I6" s="5" t="s">
        <v>7</v>
      </c>
      <c r="J6" s="7" t="s">
        <v>10</v>
      </c>
    </row>
    <row r="7" spans="1:10" ht="38.25" x14ac:dyDescent="0.2">
      <c r="A7" s="5" t="s">
        <v>11</v>
      </c>
      <c r="B7" s="7" t="s">
        <v>28</v>
      </c>
      <c r="C7" s="5" t="s">
        <v>8</v>
      </c>
      <c r="D7" s="6">
        <v>5</v>
      </c>
      <c r="E7" s="6">
        <v>15</v>
      </c>
      <c r="F7" s="8" t="s">
        <v>26</v>
      </c>
      <c r="G7" s="7">
        <v>30</v>
      </c>
      <c r="H7" s="3">
        <f>780*G7</f>
        <v>23400</v>
      </c>
      <c r="I7" s="5" t="s">
        <v>7</v>
      </c>
      <c r="J7" s="7" t="s">
        <v>27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2026-03-18T14:58:27Z</dcterms:modified>
</cp:coreProperties>
</file>